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<sst xmlns="http://schemas.openxmlformats.org/spreadsheetml/2006/main" count="30" uniqueCount="29">
  <si>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Код</t>
  </si>
  <si>
    <t>Назва товару</t>
  </si>
  <si>
    <t>%</t>
  </si>
  <si>
    <t>(тис.дол.США)</t>
  </si>
  <si>
    <t>Всього</t>
  </si>
  <si>
    <t>Наземні транспортні засоби, крiм залiзничних</t>
  </si>
  <si>
    <t>Котли, машини, апарати і механічні пристрої</t>
  </si>
  <si>
    <t>Електричнi машини і устаткування</t>
  </si>
  <si>
    <t>Папiр та картон</t>
  </si>
  <si>
    <t>У тому числі:</t>
  </si>
  <si>
    <t>Полімерні матеріали, пластмаси</t>
  </si>
  <si>
    <t>Вироби з чорних металів</t>
  </si>
  <si>
    <t>Фармацевтична продукція</t>
  </si>
  <si>
    <t>±</t>
  </si>
  <si>
    <t>±/%</t>
  </si>
  <si>
    <r>
      <t xml:space="preserve">Товарний імпорт з Чеської Республіки до України 
</t>
    </r>
    <r>
      <rPr>
        <sz val="12"/>
        <rFont val="Arial Cyr"/>
        <family val="0"/>
      </rPr>
      <t>(</t>
    </r>
    <r>
      <rPr>
        <i/>
        <sz val="12"/>
        <rFont val="Arial Cyr"/>
        <family val="0"/>
      </rPr>
      <t>за даними Чеського статистичного управління)</t>
    </r>
  </si>
  <si>
    <t>Торговельно-економічна місія</t>
  </si>
  <si>
    <t>у складі Посольства України</t>
  </si>
  <si>
    <t>в Чеській Республіці</t>
  </si>
  <si>
    <t>Каучук і гумові вироби</t>
  </si>
  <si>
    <t>Екстракти дубильні і красильні, фарби, лаки</t>
  </si>
  <si>
    <t>Додаток №5</t>
  </si>
  <si>
    <t>Деревина і вироби з неї</t>
  </si>
  <si>
    <t>Меблi, матраци, матрацні основи</t>
  </si>
  <si>
    <t>Скло і вироби з нього</t>
  </si>
  <si>
    <t>Локомотиви залізничні, трамваї та їх частини</t>
  </si>
  <si>
    <t>Органічні хімічні сполуки</t>
  </si>
  <si>
    <t>Січень-
грудень
2009</t>
  </si>
  <si>
    <t>Січень-
грудень
2008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</si>
</sst>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&quot;Так&quot;;&quot;Так&quot;;&quot;Ні&quot;"/>
    <numFmt numFmtId="178" formatCode="&quot;Істина&quot;;&quot;Істина&quot;;&quot;Хибність&quot;"/>
    <numFmt numFmtId="179" formatCode="&quot;Увімк&quot;;&quot;Увімк&quot;;&quot;Вимк&quot;"/>
    <numFmt numFmtId="180" formatCode="[$-422]d\ mmmm\ yyyy&quot; р.&quot;"/>
    <numFmt numFmtId="181" formatCode="##,###,###,###,##0"/>
    <numFmt numFmtId="182" formatCode="0.00000"/>
    <numFmt numFmtId="183" formatCode="0.0000"/>
    <numFmt numFmtId="184" formatCode="0.000"/>
    <numFmt numFmtId="185" formatCode="0.0"/>
    <numFmt numFmtId="186" formatCode="0.000%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9" fontId="0" fillId="0" borderId="0" xfId="0" applyNumberFormat="1" applyBorder="1" applyAlignment="1">
      <alignment horizontal="center" vertical="center"/>
    </xf>
    <xf numFmtId="9" fontId="0" fillId="0" borderId="10" xfId="0" applyNumberFormat="1" applyBorder="1" applyAlignment="1">
      <alignment/>
    </xf>
    <xf numFmtId="9" fontId="0" fillId="0" borderId="10" xfId="0" applyNumberFormat="1" applyBorder="1" applyAlignment="1">
      <alignment wrapText="1"/>
    </xf>
    <xf numFmtId="0" fontId="4" fillId="0" borderId="10" xfId="0" applyFont="1" applyBorder="1" applyAlignment="1">
      <alignment horizontal="left"/>
    </xf>
    <xf numFmtId="169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vertical="center"/>
    </xf>
    <xf numFmtId="9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9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181" fontId="43" fillId="33" borderId="11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181" fontId="43" fillId="33" borderId="13" xfId="0" applyNumberFormat="1" applyFont="1" applyFill="1" applyBorder="1" applyAlignment="1">
      <alignment horizontal="right"/>
    </xf>
    <xf numFmtId="9" fontId="0" fillId="0" borderId="12" xfId="0" applyNumberFormat="1" applyBorder="1" applyAlignment="1">
      <alignment/>
    </xf>
    <xf numFmtId="9" fontId="0" fillId="0" borderId="12" xfId="0" applyNumberFormat="1" applyBorder="1" applyAlignment="1">
      <alignment horizontal="center" vertical="center"/>
    </xf>
    <xf numFmtId="3" fontId="1" fillId="0" borderId="12" xfId="0" applyNumberFormat="1" applyFont="1" applyBorder="1" applyAlignment="1">
      <alignment/>
    </xf>
    <xf numFmtId="181" fontId="43" fillId="33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3" fontId="1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0" xfId="0" applyFill="1" applyBorder="1" applyAlignment="1">
      <alignment/>
    </xf>
    <xf numFmtId="9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9" fontId="1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1" max="1" width="15.625" style="0" customWidth="1"/>
    <col min="2" max="2" width="6.00390625" style="3" customWidth="1"/>
    <col min="3" max="3" width="40.00390625" style="0" customWidth="1"/>
    <col min="4" max="4" width="13.25390625" style="0" customWidth="1"/>
    <col min="5" max="5" width="6.875" style="0" customWidth="1"/>
    <col min="6" max="6" width="12.875" style="5" customWidth="1"/>
    <col min="7" max="7" width="7.75390625" style="4" customWidth="1"/>
    <col min="8" max="8" width="12.75390625" style="5" customWidth="1"/>
    <col min="9" max="9" width="9.125" style="4" customWidth="1"/>
  </cols>
  <sheetData>
    <row r="1" spans="1:9" ht="12.75">
      <c r="A1" s="49" t="s">
        <v>21</v>
      </c>
      <c r="B1" s="49"/>
      <c r="C1" s="49"/>
      <c r="D1" s="49"/>
      <c r="E1" s="49"/>
      <c r="F1" s="49"/>
      <c r="G1" s="49"/>
      <c r="H1" s="49"/>
      <c r="I1" s="49"/>
    </row>
    <row r="2" spans="2:14" ht="51.75" customHeight="1">
      <c r="B2" s="47" t="s">
        <v>15</v>
      </c>
      <c r="C2" s="47"/>
      <c r="D2" s="47"/>
      <c r="E2" s="47"/>
      <c r="F2" s="47"/>
      <c r="G2" s="47"/>
      <c r="H2" s="47"/>
      <c r="I2" s="47"/>
      <c r="J2" s="6"/>
      <c r="K2" s="6"/>
      <c r="L2" s="6"/>
      <c r="M2" s="6"/>
      <c r="N2" s="6"/>
    </row>
    <row r="3" spans="2:14" ht="15.75" customHeight="1">
      <c r="B3" s="48" t="s">
        <v>3</v>
      </c>
      <c r="C3" s="48"/>
      <c r="D3" s="48"/>
      <c r="E3" s="48"/>
      <c r="F3" s="48"/>
      <c r="G3" s="48"/>
      <c r="H3" s="48"/>
      <c r="I3" s="48"/>
      <c r="J3" s="7"/>
      <c r="K3" s="7"/>
      <c r="L3" s="7"/>
      <c r="N3" s="1"/>
    </row>
    <row r="4" spans="2:9" s="2" customFormat="1" ht="47.25">
      <c r="B4" s="24" t="s">
        <v>0</v>
      </c>
      <c r="C4" s="24" t="s">
        <v>1</v>
      </c>
      <c r="D4" s="25" t="s">
        <v>28</v>
      </c>
      <c r="E4" s="24" t="s">
        <v>2</v>
      </c>
      <c r="F4" s="25" t="s">
        <v>27</v>
      </c>
      <c r="G4" s="24" t="s">
        <v>2</v>
      </c>
      <c r="H4" s="26" t="s">
        <v>13</v>
      </c>
      <c r="I4" s="24" t="s">
        <v>14</v>
      </c>
    </row>
    <row r="5" spans="2:9" s="28" customFormat="1" ht="15.75">
      <c r="B5" s="27"/>
      <c r="C5" s="22" t="s">
        <v>4</v>
      </c>
      <c r="D5" s="38">
        <v>1497020</v>
      </c>
      <c r="E5" s="19">
        <v>1</v>
      </c>
      <c r="F5" s="45">
        <v>710420</v>
      </c>
      <c r="G5" s="19">
        <v>1</v>
      </c>
      <c r="H5" s="20">
        <f>F5-D5</f>
        <v>-786600</v>
      </c>
      <c r="I5" s="50">
        <v>-0.53</v>
      </c>
    </row>
    <row r="6" spans="2:9" ht="15.75">
      <c r="B6" s="27"/>
      <c r="C6" s="16" t="s">
        <v>9</v>
      </c>
      <c r="D6" s="17"/>
      <c r="E6" s="16"/>
      <c r="F6" s="18"/>
      <c r="G6" s="19"/>
      <c r="H6" s="20"/>
      <c r="I6" s="50"/>
    </row>
    <row r="7" spans="2:9" ht="12.75">
      <c r="B7" s="27">
        <v>84</v>
      </c>
      <c r="C7" s="8" t="s">
        <v>6</v>
      </c>
      <c r="D7" s="29">
        <v>379896</v>
      </c>
      <c r="E7" s="14">
        <f>D7/D5</f>
        <v>0.25376815273009046</v>
      </c>
      <c r="F7" s="29">
        <v>229148</v>
      </c>
      <c r="G7" s="9">
        <f>F7/F5</f>
        <v>0.32255285605698036</v>
      </c>
      <c r="H7" s="20">
        <f aca="true" t="shared" si="0" ref="H7:H20">F7-D7</f>
        <v>-150748</v>
      </c>
      <c r="I7" s="50">
        <v>-0.4</v>
      </c>
    </row>
    <row r="8" spans="2:9" ht="12.75">
      <c r="B8" s="27">
        <v>39</v>
      </c>
      <c r="C8" s="8" t="s">
        <v>10</v>
      </c>
      <c r="D8" s="29">
        <v>125090</v>
      </c>
      <c r="E8" s="14">
        <f>D8/D5</f>
        <v>0.0835593378845974</v>
      </c>
      <c r="F8" s="29">
        <v>86894</v>
      </c>
      <c r="G8" s="9">
        <f>F8/F5</f>
        <v>0.12231356099208919</v>
      </c>
      <c r="H8" s="20">
        <f t="shared" si="0"/>
        <v>-38196</v>
      </c>
      <c r="I8" s="50">
        <v>-0.31</v>
      </c>
    </row>
    <row r="9" spans="2:9" ht="12.75">
      <c r="B9" s="27">
        <v>85</v>
      </c>
      <c r="C9" s="8" t="s">
        <v>7</v>
      </c>
      <c r="D9" s="29">
        <v>154767</v>
      </c>
      <c r="E9" s="14">
        <f>D9/D5</f>
        <v>0.10338338833148522</v>
      </c>
      <c r="F9" s="29">
        <v>77017</v>
      </c>
      <c r="G9" s="9">
        <f>F9/F5</f>
        <v>0.10841051772191099</v>
      </c>
      <c r="H9" s="20">
        <f t="shared" si="0"/>
        <v>-77750</v>
      </c>
      <c r="I9" s="50">
        <v>-0.5</v>
      </c>
    </row>
    <row r="10" spans="2:9" ht="11.25" customHeight="1">
      <c r="B10" s="27">
        <v>87</v>
      </c>
      <c r="C10" s="8" t="s">
        <v>5</v>
      </c>
      <c r="D10" s="29">
        <v>339150</v>
      </c>
      <c r="E10" s="14">
        <f>D10/D5</f>
        <v>0.22655007949125597</v>
      </c>
      <c r="F10" s="29">
        <v>56887</v>
      </c>
      <c r="G10" s="9">
        <f>F10/F5</f>
        <v>0.08007516680273641</v>
      </c>
      <c r="H10" s="20">
        <f t="shared" si="0"/>
        <v>-282263</v>
      </c>
      <c r="I10" s="50">
        <v>-0.83</v>
      </c>
    </row>
    <row r="11" spans="2:11" ht="12.75">
      <c r="B11" s="27">
        <v>48</v>
      </c>
      <c r="C11" s="10" t="s">
        <v>8</v>
      </c>
      <c r="D11" s="29">
        <v>41155</v>
      </c>
      <c r="E11" s="15">
        <f>D11/D5</f>
        <v>0.0274912826815941</v>
      </c>
      <c r="F11" s="29">
        <v>27848</v>
      </c>
      <c r="G11" s="9">
        <f>F11/F5</f>
        <v>0.03919934686523465</v>
      </c>
      <c r="H11" s="20">
        <f t="shared" si="0"/>
        <v>-13307</v>
      </c>
      <c r="I11" s="50">
        <v>-0.32</v>
      </c>
      <c r="K11" s="23"/>
    </row>
    <row r="12" spans="2:9" ht="12.75">
      <c r="B12" s="27">
        <v>73</v>
      </c>
      <c r="C12" s="8" t="s">
        <v>11</v>
      </c>
      <c r="D12" s="29">
        <v>56055</v>
      </c>
      <c r="E12" s="14">
        <f>D12/D5</f>
        <v>0.037444389520514085</v>
      </c>
      <c r="F12" s="29">
        <v>29829</v>
      </c>
      <c r="G12" s="9">
        <f>F12/F5</f>
        <v>0.04198783818023141</v>
      </c>
      <c r="H12" s="20">
        <f t="shared" si="0"/>
        <v>-26226</v>
      </c>
      <c r="I12" s="50">
        <v>-0.47</v>
      </c>
    </row>
    <row r="13" spans="2:9" ht="12.75">
      <c r="B13" s="30">
        <v>30</v>
      </c>
      <c r="C13" s="31" t="s">
        <v>12</v>
      </c>
      <c r="D13" s="32">
        <v>19655</v>
      </c>
      <c r="E13" s="33">
        <f>D13/D5</f>
        <v>0.013129417108655863</v>
      </c>
      <c r="F13" s="32">
        <v>18006</v>
      </c>
      <c r="G13" s="34">
        <f>F13/F5</f>
        <v>0.025345570226063454</v>
      </c>
      <c r="H13" s="35">
        <f t="shared" si="0"/>
        <v>-1649</v>
      </c>
      <c r="I13" s="50">
        <v>-0.08</v>
      </c>
    </row>
    <row r="14" spans="2:9" ht="12.75">
      <c r="B14" s="27">
        <v>32</v>
      </c>
      <c r="C14" s="37" t="s">
        <v>20</v>
      </c>
      <c r="D14" s="36">
        <v>19167</v>
      </c>
      <c r="E14" s="14">
        <f>D14/D5</f>
        <v>0.012803436159837544</v>
      </c>
      <c r="F14" s="36">
        <v>15105</v>
      </c>
      <c r="G14" s="9">
        <f>F14/F5</f>
        <v>0.02126207032459672</v>
      </c>
      <c r="H14" s="20">
        <f t="shared" si="0"/>
        <v>-4062</v>
      </c>
      <c r="I14" s="50">
        <v>-0.21</v>
      </c>
    </row>
    <row r="15" spans="2:9" ht="12.75">
      <c r="B15" s="27">
        <v>44</v>
      </c>
      <c r="C15" s="37" t="s">
        <v>22</v>
      </c>
      <c r="D15" s="39">
        <v>15198</v>
      </c>
      <c r="E15" s="14">
        <f>D15/D5</f>
        <v>0.010152168975698388</v>
      </c>
      <c r="F15" s="41">
        <v>12391</v>
      </c>
      <c r="G15" s="9">
        <f>F15/F5</f>
        <v>0.01744179499451029</v>
      </c>
      <c r="H15" s="40">
        <f t="shared" si="0"/>
        <v>-2807</v>
      </c>
      <c r="I15" s="50">
        <v>-0.18</v>
      </c>
    </row>
    <row r="16" spans="2:9" ht="12.75">
      <c r="B16" s="27">
        <v>40</v>
      </c>
      <c r="C16" s="37" t="s">
        <v>19</v>
      </c>
      <c r="D16" s="41">
        <v>17610</v>
      </c>
      <c r="E16" s="14">
        <f>D16/D5</f>
        <v>0.011763369894857784</v>
      </c>
      <c r="F16" s="39">
        <v>6860</v>
      </c>
      <c r="G16" s="9">
        <f>F16/F5</f>
        <v>0.009656259677373947</v>
      </c>
      <c r="H16" s="18">
        <f t="shared" si="0"/>
        <v>-10750</v>
      </c>
      <c r="I16" s="50">
        <v>-0.61</v>
      </c>
    </row>
    <row r="17" spans="2:9" ht="12.75">
      <c r="B17" s="30">
        <v>94</v>
      </c>
      <c r="C17" s="31" t="s">
        <v>23</v>
      </c>
      <c r="D17" s="32">
        <v>41950</v>
      </c>
      <c r="E17" s="33">
        <f>D17/D5</f>
        <v>0.028022337710919026</v>
      </c>
      <c r="F17" s="32">
        <v>6700</v>
      </c>
      <c r="G17" s="34">
        <f>F17/F5</f>
        <v>0.009431040792770474</v>
      </c>
      <c r="H17" s="35">
        <f t="shared" si="0"/>
        <v>-35250</v>
      </c>
      <c r="I17" s="50">
        <v>-0.84</v>
      </c>
    </row>
    <row r="18" spans="2:9" ht="12.75">
      <c r="B18" s="27">
        <v>70</v>
      </c>
      <c r="C18" s="37" t="s">
        <v>24</v>
      </c>
      <c r="D18" s="41">
        <v>21883</v>
      </c>
      <c r="E18" s="51">
        <f>D18/D5</f>
        <v>0.014617707178260811</v>
      </c>
      <c r="F18" s="39">
        <v>8962</v>
      </c>
      <c r="G18" s="9">
        <f>F18/F5</f>
        <v>0.012615072773852088</v>
      </c>
      <c r="H18" s="18">
        <f t="shared" si="0"/>
        <v>-12921</v>
      </c>
      <c r="I18" s="50">
        <v>-0.59</v>
      </c>
    </row>
    <row r="19" spans="2:9" ht="12.75">
      <c r="B19" s="27">
        <v>86</v>
      </c>
      <c r="C19" s="37" t="s">
        <v>25</v>
      </c>
      <c r="D19" s="41">
        <v>16330</v>
      </c>
      <c r="E19" s="14">
        <f>D19/D5</f>
        <v>0.010908337897957275</v>
      </c>
      <c r="F19" s="39">
        <v>5962</v>
      </c>
      <c r="G19" s="9">
        <f>F19/F5</f>
        <v>0.00839221868753695</v>
      </c>
      <c r="H19" s="18">
        <f t="shared" si="0"/>
        <v>-10368</v>
      </c>
      <c r="I19" s="50">
        <v>-0.63</v>
      </c>
    </row>
    <row r="20" spans="2:9" ht="12.75">
      <c r="B20" s="27">
        <v>29</v>
      </c>
      <c r="C20" s="37" t="s">
        <v>26</v>
      </c>
      <c r="D20" s="39">
        <v>8228</v>
      </c>
      <c r="E20" s="14">
        <f>D20/D5</f>
        <v>0.005496252555076084</v>
      </c>
      <c r="F20" s="39">
        <v>6881</v>
      </c>
      <c r="G20" s="9">
        <f>F20/F5</f>
        <v>0.009685819655978154</v>
      </c>
      <c r="H20" s="20">
        <f t="shared" si="0"/>
        <v>-1347</v>
      </c>
      <c r="I20" s="50">
        <v>-0.16</v>
      </c>
    </row>
    <row r="21" spans="2:9" ht="12.75">
      <c r="B21" s="11"/>
      <c r="C21" s="42"/>
      <c r="D21" s="12"/>
      <c r="E21" s="43"/>
      <c r="F21" s="12"/>
      <c r="G21" s="13"/>
      <c r="H21" s="44"/>
      <c r="I21" s="13"/>
    </row>
    <row r="22" spans="7:9" ht="12.75">
      <c r="G22" s="21" t="s">
        <v>16</v>
      </c>
      <c r="H22" s="21"/>
      <c r="I22" s="21"/>
    </row>
    <row r="23" spans="7:9" ht="12.75">
      <c r="G23" s="21" t="s">
        <v>17</v>
      </c>
      <c r="H23" s="21"/>
      <c r="I23" s="21"/>
    </row>
    <row r="24" spans="7:9" ht="12.75">
      <c r="G24" s="46" t="s">
        <v>18</v>
      </c>
      <c r="H24" s="46"/>
      <c r="I24" s="46"/>
    </row>
  </sheetData>
  <sheetProtection/>
  <mergeCells count="4">
    <mergeCell ref="G24:I24"/>
    <mergeCell ref="B2:I2"/>
    <mergeCell ref="B3:I3"/>
    <mergeCell ref="A1:I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Канцелярия</dc:creator>
  <cp:keywords/>
  <dc:description/>
  <cp:lastModifiedBy>Тем - канцелярія</cp:lastModifiedBy>
  <cp:lastPrinted>2010-01-19T14:06:41Z</cp:lastPrinted>
  <dcterms:created xsi:type="dcterms:W3CDTF">2007-10-15T07:51:28Z</dcterms:created>
  <dcterms:modified xsi:type="dcterms:W3CDTF">2010-02-19T10:25:35Z</dcterms:modified>
  <cp:category/>
  <cp:version/>
  <cp:contentType/>
  <cp:contentStatus/>
</cp:coreProperties>
</file>